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<sst xmlns="http://schemas.openxmlformats.org/spreadsheetml/2006/main" count="123" uniqueCount="94">
  <si>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</si>
  <si>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</si>
  <si>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</si>
  <si>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</si>
  <si>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</si>
  <si>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</si>
  <si>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</si>
  <si>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</si>
  <si>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</si>
  <si>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</si>
  <si>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</si>
  <si>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</si>
  <si>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</si>
  <si>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</si>
  <si>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</si>
  <si>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</si>
  <si>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</si>
  <si>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</si>
  <si>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</si>
  <si>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</si>
  <si>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</si>
  <si>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</si>
  <si>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</si>
  <si>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Gymnázium Rokycany</t>
  </si>
  <si>
    <t>Úspěšní řešitelé</t>
  </si>
  <si>
    <t>Další řešitelé</t>
  </si>
  <si>
    <t>MB</t>
  </si>
  <si>
    <t>Tomáš</t>
  </si>
  <si>
    <t>Petra Komprdová</t>
  </si>
  <si>
    <t>Gymnázium J. Š. Baara Domažlice</t>
  </si>
  <si>
    <t>Vojtěch</t>
  </si>
  <si>
    <t>Kateřina</t>
  </si>
  <si>
    <t>Adam</t>
  </si>
  <si>
    <t>Ondřej</t>
  </si>
  <si>
    <t>Taut</t>
  </si>
  <si>
    <t>Gymnázium Plasy</t>
  </si>
  <si>
    <t>Josef Vladař</t>
  </si>
  <si>
    <t>Václav</t>
  </si>
  <si>
    <t>Lucie</t>
  </si>
  <si>
    <t>Blažek</t>
  </si>
  <si>
    <t>Hana Radová</t>
  </si>
  <si>
    <t>Jakub</t>
  </si>
  <si>
    <t>Kislinger</t>
  </si>
  <si>
    <t>Václav Skřivan</t>
  </si>
  <si>
    <t>Dominik</t>
  </si>
  <si>
    <t>Trhlík</t>
  </si>
  <si>
    <t>Základní škola J. Hlávky Přeštice</t>
  </si>
  <si>
    <t>Josef Dobranský</t>
  </si>
  <si>
    <t>František</t>
  </si>
  <si>
    <t>Krůs</t>
  </si>
  <si>
    <t>Vlasta Nováková</t>
  </si>
  <si>
    <t>Holý</t>
  </si>
  <si>
    <t>Eva Kislingerová</t>
  </si>
  <si>
    <t>Sladký</t>
  </si>
  <si>
    <t>Michal</t>
  </si>
  <si>
    <t>Polák</t>
  </si>
  <si>
    <t>Petr</t>
  </si>
  <si>
    <t>Chalupský</t>
  </si>
  <si>
    <t>Kryštof</t>
  </si>
  <si>
    <t>Boura</t>
  </si>
  <si>
    <t>Základní škola Švihov</t>
  </si>
  <si>
    <t>Jiří Andrlík</t>
  </si>
  <si>
    <t>Otto</t>
  </si>
  <si>
    <t>Rusina</t>
  </si>
  <si>
    <t>Štěpán</t>
  </si>
  <si>
    <t>Pressl</t>
  </si>
  <si>
    <t>Jáchymovská</t>
  </si>
  <si>
    <t>Vališová</t>
  </si>
  <si>
    <t>Masarykova základní škola Horní Bříza</t>
  </si>
  <si>
    <t>Ilona Hejmanová</t>
  </si>
  <si>
    <t>Kinkor</t>
  </si>
  <si>
    <t>Základní škola Nýřany</t>
  </si>
  <si>
    <t>Alena Kabátová</t>
  </si>
  <si>
    <t>Radim</t>
  </si>
  <si>
    <t>Vlasák</t>
  </si>
  <si>
    <t>Moule</t>
  </si>
  <si>
    <t>Základní škola Manětín</t>
  </si>
  <si>
    <t>Pavla Cimlerová</t>
  </si>
  <si>
    <t>Eliška</t>
  </si>
  <si>
    <t>Pirnosová</t>
  </si>
  <si>
    <t>Mišek</t>
  </si>
  <si>
    <t>Hana Slachová</t>
  </si>
  <si>
    <t>Miroslav</t>
  </si>
  <si>
    <t>Vlček</t>
  </si>
  <si>
    <t>Hájek</t>
  </si>
  <si>
    <t>Základní škola Třemošná</t>
  </si>
  <si>
    <t>Ivana Kuhnová</t>
  </si>
  <si>
    <t>Schuppler</t>
  </si>
  <si>
    <t>David</t>
  </si>
  <si>
    <t>Marie Machová</t>
  </si>
  <si>
    <t>Arian Adam</t>
  </si>
  <si>
    <t>Ott</t>
  </si>
  <si>
    <t>Hana Wagnerová</t>
  </si>
  <si>
    <t>Výsledky krajského kola FO, kategorie E (Plzeň 28. 4. 2017)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</si>
</sst>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4" fillId="0" borderId="0" xfId="47" applyFont="1">
      <alignment/>
      <protection/>
    </xf>
    <xf numFmtId="14" fontId="45" fillId="0" borderId="0" xfId="47" applyNumberFormat="1" applyFont="1">
      <alignment/>
      <protection/>
    </xf>
    <xf numFmtId="0" fontId="45" fillId="0" borderId="0" xfId="47" applyFont="1">
      <alignment/>
      <protection/>
    </xf>
    <xf numFmtId="0" fontId="44" fillId="33" borderId="0" xfId="47" applyFont="1" applyFill="1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24</v>
      </c>
      <c r="M3" s="15" t="s">
        <v>26</v>
      </c>
    </row>
    <row r="4" spans="1:18" ht="12.75">
      <c r="A4" s="21">
        <v>1</v>
      </c>
      <c r="B4" s="19" t="s">
        <v>39</v>
      </c>
      <c r="C4" s="21" t="s">
        <v>32</v>
      </c>
      <c r="D4" s="21" t="s">
        <v>0</v>
      </c>
      <c r="E4" s="21"/>
      <c r="F4" s="21" t="s">
        <v>40</v>
      </c>
      <c r="G4" s="21">
        <v>9</v>
      </c>
      <c r="H4" s="21">
        <v>10</v>
      </c>
      <c r="I4" s="21">
        <v>10</v>
      </c>
      <c r="J4" s="21">
        <v>10</v>
      </c>
      <c r="K4" s="22">
        <v>39</v>
      </c>
      <c r="L4">
        <f>K4/40</f>
        <v>0.975</v>
      </c>
      <c r="M4" s="21">
        <f>G4*(10-$G$34)+H4*(10-$H$34)+I4*(10-$I$34)+J4*(10-$J$34)</f>
        <v>138.57999999999998</v>
      </c>
      <c r="O4" s="20"/>
      <c r="P4" s="21"/>
      <c r="Q4" s="21"/>
      <c r="R4" s="21"/>
    </row>
    <row r="5" spans="1:18" ht="12.75">
      <c r="A5" s="21">
        <v>2</v>
      </c>
      <c r="B5" s="19" t="s">
        <v>42</v>
      </c>
      <c r="C5" s="21" t="s">
        <v>41</v>
      </c>
      <c r="D5" s="21" t="s">
        <v>1</v>
      </c>
      <c r="E5" s="21"/>
      <c r="F5" s="21" t="s">
        <v>43</v>
      </c>
      <c r="G5" s="21">
        <v>10</v>
      </c>
      <c r="H5" s="21">
        <v>10</v>
      </c>
      <c r="I5" s="21">
        <v>10</v>
      </c>
      <c r="J5" s="21">
        <v>5</v>
      </c>
      <c r="K5" s="22">
        <v>35</v>
      </c>
      <c r="L5">
        <f aca="true" t="shared" si="0" ref="L5:L31">K5/40</f>
        <v>0.875</v>
      </c>
      <c r="M5" s="21">
        <f aca="true" t="shared" si="1" ref="M5:M31">G5*(10-$G$34)+H5*(10-$H$34)+I5*(10-$I$34)+J5*(10-$J$34)</f>
        <v>101.29999999999998</v>
      </c>
      <c r="O5" s="20"/>
      <c r="P5" s="21"/>
      <c r="Q5" s="21"/>
      <c r="R5" s="21"/>
    </row>
    <row r="6" spans="1:18" ht="12.75">
      <c r="A6" s="21">
        <v>3</v>
      </c>
      <c r="B6" s="19" t="s">
        <v>45</v>
      </c>
      <c r="C6" s="21" t="s">
        <v>44</v>
      </c>
      <c r="D6" s="21" t="s">
        <v>46</v>
      </c>
      <c r="E6" s="21"/>
      <c r="F6" s="21" t="s">
        <v>47</v>
      </c>
      <c r="G6" s="21">
        <v>9.9</v>
      </c>
      <c r="H6" s="21">
        <v>10</v>
      </c>
      <c r="I6" s="21">
        <v>10</v>
      </c>
      <c r="J6" s="21">
        <v>5</v>
      </c>
      <c r="K6" s="22">
        <v>34.9</v>
      </c>
      <c r="L6">
        <f t="shared" si="0"/>
        <v>0.8724999999999999</v>
      </c>
      <c r="M6" s="21">
        <f t="shared" si="1"/>
        <v>101.238</v>
      </c>
      <c r="O6" s="20"/>
      <c r="P6" s="21"/>
      <c r="Q6" s="21"/>
      <c r="R6" s="21"/>
    </row>
    <row r="7" spans="1:18" ht="12.75">
      <c r="A7" s="21">
        <v>4</v>
      </c>
      <c r="B7" s="19" t="s">
        <v>49</v>
      </c>
      <c r="C7" s="21" t="s">
        <v>48</v>
      </c>
      <c r="D7" s="21" t="s">
        <v>3</v>
      </c>
      <c r="E7" s="21"/>
      <c r="F7" s="21" t="s">
        <v>50</v>
      </c>
      <c r="G7" s="21">
        <v>9.6</v>
      </c>
      <c r="H7" s="21">
        <v>10</v>
      </c>
      <c r="I7" s="21">
        <v>10</v>
      </c>
      <c r="J7" s="21">
        <v>5</v>
      </c>
      <c r="K7" s="22">
        <v>34.6</v>
      </c>
      <c r="L7">
        <f t="shared" si="0"/>
        <v>0.865</v>
      </c>
      <c r="M7" s="21">
        <f t="shared" si="1"/>
        <v>101.05199999999999</v>
      </c>
      <c r="O7" s="20"/>
      <c r="P7" s="21"/>
      <c r="Q7" s="21"/>
      <c r="R7" s="21"/>
    </row>
    <row r="8" spans="1:18" ht="12.75">
      <c r="A8" s="21">
        <v>5</v>
      </c>
      <c r="B8" s="19" t="s">
        <v>51</v>
      </c>
      <c r="C8" s="21" t="s">
        <v>41</v>
      </c>
      <c r="D8" s="21" t="s">
        <v>1</v>
      </c>
      <c r="E8" s="21"/>
      <c r="F8" s="21" t="s">
        <v>52</v>
      </c>
      <c r="G8" s="21">
        <v>10</v>
      </c>
      <c r="H8" s="21">
        <v>10</v>
      </c>
      <c r="I8" s="21">
        <v>9.5</v>
      </c>
      <c r="J8" s="21">
        <v>5</v>
      </c>
      <c r="K8" s="22">
        <v>34.5</v>
      </c>
      <c r="L8">
        <f t="shared" si="0"/>
        <v>0.8625</v>
      </c>
      <c r="M8" s="21">
        <f t="shared" si="1"/>
        <v>99.59</v>
      </c>
      <c r="O8" s="20"/>
      <c r="P8" s="21"/>
      <c r="Q8" s="21"/>
      <c r="R8" s="21"/>
    </row>
    <row r="9" spans="1:18" ht="12.75">
      <c r="A9" s="21">
        <v>6</v>
      </c>
      <c r="B9" s="19" t="s">
        <v>53</v>
      </c>
      <c r="C9" s="21" t="s">
        <v>33</v>
      </c>
      <c r="D9" s="21" t="s">
        <v>0</v>
      </c>
      <c r="E9" s="21"/>
      <c r="F9" s="21" t="s">
        <v>40</v>
      </c>
      <c r="G9" s="21">
        <v>10</v>
      </c>
      <c r="H9" s="21">
        <v>10</v>
      </c>
      <c r="I9" s="21">
        <v>8</v>
      </c>
      <c r="J9" s="21">
        <v>5</v>
      </c>
      <c r="K9" s="22">
        <v>33</v>
      </c>
      <c r="L9">
        <f t="shared" si="0"/>
        <v>0.825</v>
      </c>
      <c r="M9" s="21">
        <f t="shared" si="1"/>
        <v>94.45999999999998</v>
      </c>
      <c r="O9" s="20"/>
      <c r="P9" s="21"/>
      <c r="Q9" s="21"/>
      <c r="R9" s="21"/>
    </row>
    <row r="10" spans="1:18" ht="12.75">
      <c r="A10" s="21">
        <v>7</v>
      </c>
      <c r="B10" s="19" t="s">
        <v>55</v>
      </c>
      <c r="C10" s="21" t="s">
        <v>54</v>
      </c>
      <c r="D10" s="21" t="s">
        <v>3</v>
      </c>
      <c r="E10" s="21"/>
      <c r="F10" s="21" t="s">
        <v>28</v>
      </c>
      <c r="G10" s="21">
        <v>10</v>
      </c>
      <c r="H10" s="21">
        <v>10</v>
      </c>
      <c r="I10" s="21">
        <v>8</v>
      </c>
      <c r="J10" s="21">
        <v>3.5</v>
      </c>
      <c r="K10" s="22">
        <v>31.5</v>
      </c>
      <c r="L10">
        <f t="shared" si="0"/>
        <v>0.7875</v>
      </c>
      <c r="M10" s="21">
        <f t="shared" si="1"/>
        <v>83.08999999999999</v>
      </c>
      <c r="O10" s="20"/>
      <c r="P10" s="21"/>
      <c r="Q10" s="21"/>
      <c r="R10" s="21"/>
    </row>
    <row r="11" spans="1:18" ht="12.75">
      <c r="A11" s="21">
        <v>8</v>
      </c>
      <c r="B11" s="19" t="s">
        <v>57</v>
      </c>
      <c r="C11" s="21" t="s">
        <v>56</v>
      </c>
      <c r="D11" s="21" t="s">
        <v>3</v>
      </c>
      <c r="E11" s="21"/>
      <c r="F11" s="21" t="s">
        <v>28</v>
      </c>
      <c r="G11" s="21">
        <v>10</v>
      </c>
      <c r="H11" s="21">
        <v>10</v>
      </c>
      <c r="I11" s="21">
        <v>6</v>
      </c>
      <c r="J11" s="21">
        <v>5</v>
      </c>
      <c r="K11" s="22">
        <v>31</v>
      </c>
      <c r="L11">
        <f t="shared" si="0"/>
        <v>0.775</v>
      </c>
      <c r="M11" s="21">
        <f t="shared" si="1"/>
        <v>87.61999999999999</v>
      </c>
      <c r="O11" s="20"/>
      <c r="P11" s="21"/>
      <c r="Q11" s="21"/>
      <c r="R11" s="21"/>
    </row>
    <row r="12" spans="1:18" ht="12.75">
      <c r="A12" s="21">
        <v>9</v>
      </c>
      <c r="B12" s="19" t="s">
        <v>59</v>
      </c>
      <c r="C12" s="21" t="s">
        <v>58</v>
      </c>
      <c r="D12" s="21" t="s">
        <v>60</v>
      </c>
      <c r="E12" s="21"/>
      <c r="F12" s="21" t="s">
        <v>61</v>
      </c>
      <c r="G12" s="21">
        <v>8</v>
      </c>
      <c r="H12" s="21">
        <v>7</v>
      </c>
      <c r="I12" s="21">
        <v>10</v>
      </c>
      <c r="J12" s="21">
        <v>5</v>
      </c>
      <c r="K12" s="22">
        <v>30</v>
      </c>
      <c r="L12">
        <f t="shared" si="0"/>
        <v>0.75</v>
      </c>
      <c r="M12" s="21">
        <f t="shared" si="1"/>
        <v>93.16</v>
      </c>
      <c r="O12" s="20"/>
      <c r="P12" s="21"/>
      <c r="Q12" s="21"/>
      <c r="R12" s="21"/>
    </row>
    <row r="13" spans="1:18" ht="12.75">
      <c r="A13" s="21">
        <v>10</v>
      </c>
      <c r="B13" s="19" t="s">
        <v>63</v>
      </c>
      <c r="C13" s="21" t="s">
        <v>62</v>
      </c>
      <c r="D13" s="21" t="s">
        <v>0</v>
      </c>
      <c r="E13" s="21"/>
      <c r="F13" s="21" t="s">
        <v>40</v>
      </c>
      <c r="G13" s="21">
        <v>10</v>
      </c>
      <c r="H13" s="21">
        <v>7</v>
      </c>
      <c r="I13" s="21">
        <v>7</v>
      </c>
      <c r="J13" s="21">
        <v>5</v>
      </c>
      <c r="K13" s="22">
        <v>29</v>
      </c>
      <c r="L13">
        <f t="shared" si="0"/>
        <v>0.725</v>
      </c>
      <c r="M13" s="21">
        <f t="shared" si="1"/>
        <v>84.13999999999999</v>
      </c>
      <c r="O13" s="20"/>
      <c r="P13" s="21"/>
      <c r="Q13" s="21"/>
      <c r="R13" s="21"/>
    </row>
    <row r="14" spans="1:18" ht="12.75">
      <c r="A14" s="21">
        <v>11</v>
      </c>
      <c r="B14" s="19" t="s">
        <v>65</v>
      </c>
      <c r="C14" s="21" t="s">
        <v>64</v>
      </c>
      <c r="D14" s="21" t="s">
        <v>1</v>
      </c>
      <c r="E14" s="21"/>
      <c r="F14" s="21" t="s">
        <v>43</v>
      </c>
      <c r="G14" s="21">
        <v>10</v>
      </c>
      <c r="H14" s="21">
        <v>10</v>
      </c>
      <c r="I14" s="21">
        <v>8</v>
      </c>
      <c r="J14" s="21">
        <v>0</v>
      </c>
      <c r="K14" s="22">
        <v>28</v>
      </c>
      <c r="L14">
        <f t="shared" si="0"/>
        <v>0.7</v>
      </c>
      <c r="M14" s="21">
        <f t="shared" si="1"/>
        <v>56.55999999999999</v>
      </c>
      <c r="O14" s="20"/>
      <c r="P14" s="21"/>
      <c r="Q14" s="21"/>
      <c r="R14" s="21"/>
    </row>
    <row r="15" spans="1:18" ht="12.75">
      <c r="A15" s="21">
        <v>12</v>
      </c>
      <c r="B15" s="19" t="s">
        <v>66</v>
      </c>
      <c r="C15" s="21" t="s">
        <v>31</v>
      </c>
      <c r="D15" s="21" t="s">
        <v>1</v>
      </c>
      <c r="E15" s="21"/>
      <c r="F15" s="21" t="s">
        <v>43</v>
      </c>
      <c r="G15" s="21">
        <v>10</v>
      </c>
      <c r="H15" s="21">
        <v>10</v>
      </c>
      <c r="I15" s="21">
        <v>7</v>
      </c>
      <c r="J15" s="21">
        <v>0</v>
      </c>
      <c r="K15" s="22">
        <v>27</v>
      </c>
      <c r="L15">
        <f t="shared" si="0"/>
        <v>0.675</v>
      </c>
      <c r="M15" s="21">
        <f t="shared" si="1"/>
        <v>53.139999999999986</v>
      </c>
      <c r="O15" s="20"/>
      <c r="P15" s="21"/>
      <c r="Q15" s="21"/>
      <c r="R15" s="21"/>
    </row>
    <row r="16" spans="1:18" ht="12.75">
      <c r="A16" s="21">
        <v>13</v>
      </c>
      <c r="B16" s="19" t="s">
        <v>67</v>
      </c>
      <c r="C16" s="21" t="s">
        <v>38</v>
      </c>
      <c r="D16" s="21" t="s">
        <v>68</v>
      </c>
      <c r="E16" s="21"/>
      <c r="F16" s="21" t="s">
        <v>69</v>
      </c>
      <c r="G16" s="21">
        <v>10</v>
      </c>
      <c r="H16" s="21">
        <v>7</v>
      </c>
      <c r="I16" s="21">
        <v>8.5</v>
      </c>
      <c r="J16" s="21">
        <v>0</v>
      </c>
      <c r="K16" s="22">
        <v>25.5</v>
      </c>
      <c r="L16">
        <f t="shared" si="0"/>
        <v>0.6375</v>
      </c>
      <c r="M16" s="21">
        <f t="shared" si="1"/>
        <v>51.36999999999999</v>
      </c>
      <c r="O16" s="20"/>
      <c r="P16" s="21"/>
      <c r="Q16" s="21"/>
      <c r="R16" s="21"/>
    </row>
    <row r="17" spans="1:18" ht="12.75">
      <c r="A17" s="21">
        <v>14</v>
      </c>
      <c r="B17" s="19" t="s">
        <v>34</v>
      </c>
      <c r="C17" s="21" t="s">
        <v>27</v>
      </c>
      <c r="D17" s="21" t="s">
        <v>35</v>
      </c>
      <c r="E17" s="21"/>
      <c r="F17" s="21" t="s">
        <v>36</v>
      </c>
      <c r="G17" s="21">
        <v>5</v>
      </c>
      <c r="H17" s="21">
        <v>7</v>
      </c>
      <c r="I17" s="21">
        <v>8</v>
      </c>
      <c r="J17" s="21">
        <v>5</v>
      </c>
      <c r="K17" s="22">
        <v>25</v>
      </c>
      <c r="L17">
        <f t="shared" si="0"/>
        <v>0.625</v>
      </c>
      <c r="M17" s="21">
        <f t="shared" si="1"/>
        <v>84.46</v>
      </c>
      <c r="O17" s="20"/>
      <c r="P17" s="21"/>
      <c r="Q17" s="21"/>
      <c r="R17" s="21"/>
    </row>
    <row r="18" spans="1:18" ht="12.75">
      <c r="A18" s="21">
        <v>15</v>
      </c>
      <c r="B18" s="19" t="s">
        <v>70</v>
      </c>
      <c r="C18" s="21" t="s">
        <v>64</v>
      </c>
      <c r="D18" s="21" t="s">
        <v>71</v>
      </c>
      <c r="E18" s="21"/>
      <c r="F18" s="21" t="s">
        <v>72</v>
      </c>
      <c r="G18" s="21">
        <v>10</v>
      </c>
      <c r="H18" s="21">
        <v>7</v>
      </c>
      <c r="I18" s="21">
        <v>7</v>
      </c>
      <c r="J18" s="21">
        <v>0</v>
      </c>
      <c r="K18" s="22">
        <v>24</v>
      </c>
      <c r="L18">
        <f t="shared" si="0"/>
        <v>0.6</v>
      </c>
      <c r="M18" s="21">
        <f t="shared" si="1"/>
        <v>46.23999999999999</v>
      </c>
      <c r="O18" s="20"/>
      <c r="P18" s="21"/>
      <c r="Q18" s="21"/>
      <c r="R18" s="21"/>
    </row>
    <row r="19" spans="1:18" ht="12.75">
      <c r="A19" s="21">
        <v>16</v>
      </c>
      <c r="B19" s="19" t="s">
        <v>74</v>
      </c>
      <c r="C19" s="21" t="s">
        <v>73</v>
      </c>
      <c r="D19" s="21" t="s">
        <v>71</v>
      </c>
      <c r="E19" s="21"/>
      <c r="F19" s="21" t="s">
        <v>72</v>
      </c>
      <c r="G19" s="21">
        <v>10</v>
      </c>
      <c r="H19" s="21">
        <v>10</v>
      </c>
      <c r="I19" s="21">
        <v>3.5</v>
      </c>
      <c r="J19" s="21">
        <v>0</v>
      </c>
      <c r="K19" s="22">
        <v>23.5</v>
      </c>
      <c r="L19">
        <f t="shared" si="0"/>
        <v>0.5875</v>
      </c>
      <c r="M19" s="21">
        <f t="shared" si="1"/>
        <v>41.16999999999999</v>
      </c>
      <c r="O19" s="20"/>
      <c r="P19" s="21"/>
      <c r="Q19" s="21"/>
      <c r="R19" s="21"/>
    </row>
    <row r="20" spans="1:18" ht="12.75">
      <c r="A20" s="21">
        <v>17</v>
      </c>
      <c r="B20" s="19" t="s">
        <v>75</v>
      </c>
      <c r="C20" s="21" t="s">
        <v>37</v>
      </c>
      <c r="D20" s="21" t="s">
        <v>76</v>
      </c>
      <c r="E20" s="21"/>
      <c r="F20" s="21" t="s">
        <v>77</v>
      </c>
      <c r="G20" s="21">
        <v>8</v>
      </c>
      <c r="H20" s="21">
        <v>7</v>
      </c>
      <c r="I20" s="21">
        <v>8</v>
      </c>
      <c r="J20" s="21">
        <v>0</v>
      </c>
      <c r="K20" s="22">
        <v>23</v>
      </c>
      <c r="L20">
        <f t="shared" si="0"/>
        <v>0.575</v>
      </c>
      <c r="M20" s="21">
        <f t="shared" si="1"/>
        <v>48.41999999999999</v>
      </c>
      <c r="O20" s="20"/>
      <c r="P20" s="21"/>
      <c r="Q20" s="21"/>
      <c r="R20" s="21"/>
    </row>
    <row r="21" spans="1:18" ht="12.75">
      <c r="A21" s="21">
        <v>18</v>
      </c>
      <c r="B21" s="19" t="s">
        <v>79</v>
      </c>
      <c r="C21" s="21" t="s">
        <v>78</v>
      </c>
      <c r="D21" s="21" t="s">
        <v>0</v>
      </c>
      <c r="E21" s="21"/>
      <c r="F21" s="21" t="s">
        <v>40</v>
      </c>
      <c r="G21" s="21">
        <v>10</v>
      </c>
      <c r="H21" s="21">
        <v>10</v>
      </c>
      <c r="I21" s="21">
        <v>2</v>
      </c>
      <c r="J21" s="21">
        <v>0</v>
      </c>
      <c r="K21" s="22">
        <v>22</v>
      </c>
      <c r="L21">
        <f t="shared" si="0"/>
        <v>0.55</v>
      </c>
      <c r="M21" s="21">
        <f t="shared" si="1"/>
        <v>36.03999999999999</v>
      </c>
      <c r="O21" s="20"/>
      <c r="P21" s="21"/>
      <c r="Q21" s="21"/>
      <c r="R21" s="21"/>
    </row>
    <row r="22" spans="1:18" ht="12.75">
      <c r="A22" s="21">
        <v>19</v>
      </c>
      <c r="B22" s="19" t="s">
        <v>80</v>
      </c>
      <c r="C22" s="21" t="s">
        <v>56</v>
      </c>
      <c r="D22" s="21" t="s">
        <v>29</v>
      </c>
      <c r="E22" s="21"/>
      <c r="F22" s="21" t="s">
        <v>81</v>
      </c>
      <c r="G22" s="21">
        <v>10</v>
      </c>
      <c r="H22" s="21">
        <v>2</v>
      </c>
      <c r="I22" s="21">
        <v>8</v>
      </c>
      <c r="J22" s="21">
        <v>0</v>
      </c>
      <c r="K22" s="22">
        <v>20</v>
      </c>
      <c r="L22">
        <f t="shared" si="0"/>
        <v>0.5</v>
      </c>
      <c r="M22" s="21">
        <f t="shared" si="1"/>
        <v>38.15999999999999</v>
      </c>
      <c r="O22" s="20"/>
      <c r="P22" s="21"/>
      <c r="Q22" s="21"/>
      <c r="R22" s="21"/>
    </row>
    <row r="23" spans="1:18" ht="12.75">
      <c r="A23" s="21">
        <v>20</v>
      </c>
      <c r="B23" s="19" t="s">
        <v>83</v>
      </c>
      <c r="C23" s="21" t="s">
        <v>82</v>
      </c>
      <c r="D23" s="21" t="s">
        <v>1</v>
      </c>
      <c r="E23" s="21"/>
      <c r="F23" s="21" t="s">
        <v>43</v>
      </c>
      <c r="G23" s="21">
        <v>10</v>
      </c>
      <c r="H23" s="21">
        <v>7</v>
      </c>
      <c r="I23" s="21">
        <v>2</v>
      </c>
      <c r="J23" s="21">
        <v>0.5</v>
      </c>
      <c r="K23" s="22">
        <v>19.5</v>
      </c>
      <c r="L23">
        <f t="shared" si="0"/>
        <v>0.4875</v>
      </c>
      <c r="M23" s="21">
        <f t="shared" si="1"/>
        <v>32.92999999999999</v>
      </c>
      <c r="O23" s="20"/>
      <c r="P23" s="21"/>
      <c r="Q23" s="21"/>
      <c r="R23" s="21"/>
    </row>
    <row r="24" spans="1:18" ht="12.75">
      <c r="A24" s="21">
        <v>21</v>
      </c>
      <c r="B24" s="19" t="s">
        <v>51</v>
      </c>
      <c r="C24" s="21" t="s">
        <v>30</v>
      </c>
      <c r="D24" s="21" t="s">
        <v>1</v>
      </c>
      <c r="E24" s="21"/>
      <c r="F24" s="21" t="s">
        <v>43</v>
      </c>
      <c r="G24" s="21">
        <v>10</v>
      </c>
      <c r="H24" s="21">
        <v>7</v>
      </c>
      <c r="I24" s="21">
        <v>2</v>
      </c>
      <c r="J24" s="21">
        <v>0</v>
      </c>
      <c r="K24" s="22">
        <v>19</v>
      </c>
      <c r="L24">
        <f t="shared" si="0"/>
        <v>0.475</v>
      </c>
      <c r="M24" s="21">
        <f t="shared" si="1"/>
        <v>29.13999999999999</v>
      </c>
      <c r="O24" s="20"/>
      <c r="P24" s="21"/>
      <c r="Q24" s="21"/>
      <c r="R24" s="21"/>
    </row>
    <row r="25" spans="1:18" ht="12.75">
      <c r="A25" s="21">
        <v>22</v>
      </c>
      <c r="B25" s="19" t="s">
        <v>84</v>
      </c>
      <c r="C25" s="21" t="s">
        <v>2</v>
      </c>
      <c r="D25" s="21" t="s">
        <v>85</v>
      </c>
      <c r="E25" s="21"/>
      <c r="F25" s="21" t="s">
        <v>86</v>
      </c>
      <c r="G25" s="21">
        <v>10</v>
      </c>
      <c r="H25" s="21">
        <v>0</v>
      </c>
      <c r="I25" s="21">
        <v>8</v>
      </c>
      <c r="J25" s="21">
        <v>0</v>
      </c>
      <c r="K25" s="22">
        <v>18</v>
      </c>
      <c r="L25">
        <f t="shared" si="0"/>
        <v>0.45</v>
      </c>
      <c r="M25" s="21">
        <f t="shared" si="1"/>
        <v>33.55999999999999</v>
      </c>
      <c r="O25" s="20"/>
      <c r="P25" s="21"/>
      <c r="Q25" s="21"/>
      <c r="R25" s="21"/>
    </row>
    <row r="26" spans="1:18" ht="12.75">
      <c r="A26" s="21">
        <v>23</v>
      </c>
      <c r="B26" s="19" t="s">
        <v>87</v>
      </c>
      <c r="C26" s="21" t="s">
        <v>32</v>
      </c>
      <c r="D26" s="21" t="s">
        <v>35</v>
      </c>
      <c r="E26" s="21"/>
      <c r="F26" s="21" t="s">
        <v>36</v>
      </c>
      <c r="G26" s="21">
        <v>10</v>
      </c>
      <c r="H26" s="21">
        <v>7</v>
      </c>
      <c r="I26" s="21">
        <v>0</v>
      </c>
      <c r="J26" s="21">
        <v>0</v>
      </c>
      <c r="K26" s="22">
        <v>17</v>
      </c>
      <c r="L26">
        <f t="shared" si="0"/>
        <v>0.425</v>
      </c>
      <c r="M26" s="21">
        <f t="shared" si="1"/>
        <v>22.29999999999999</v>
      </c>
      <c r="O26" s="20"/>
      <c r="P26" s="21"/>
      <c r="Q26" s="21"/>
      <c r="R26" s="21"/>
    </row>
    <row r="27" spans="1:18" ht="12.75">
      <c r="A27" s="21">
        <v>24</v>
      </c>
      <c r="B27" s="19" t="s">
        <v>84</v>
      </c>
      <c r="C27" s="21" t="s">
        <v>88</v>
      </c>
      <c r="D27" s="21" t="s">
        <v>60</v>
      </c>
      <c r="E27" s="21"/>
      <c r="F27" s="21" t="s">
        <v>89</v>
      </c>
      <c r="G27" s="21">
        <v>8</v>
      </c>
      <c r="H27" s="21">
        <v>5</v>
      </c>
      <c r="I27" s="21">
        <v>2</v>
      </c>
      <c r="J27" s="21">
        <v>0</v>
      </c>
      <c r="K27" s="22">
        <v>15</v>
      </c>
      <c r="L27">
        <f t="shared" si="0"/>
        <v>0.375</v>
      </c>
      <c r="M27" s="21">
        <f t="shared" si="1"/>
        <v>23.299999999999994</v>
      </c>
      <c r="O27" s="20"/>
      <c r="P27" s="21"/>
      <c r="Q27" s="21"/>
      <c r="R27" s="21"/>
    </row>
    <row r="28" ht="12.75">
      <c r="M28" s="21"/>
    </row>
    <row r="29" ht="12.75">
      <c r="M29" s="21"/>
    </row>
    <row r="30" spans="1:15" ht="15.75">
      <c r="A30" s="3" t="s">
        <v>25</v>
      </c>
      <c r="B30" s="4"/>
      <c r="K30" s="18"/>
      <c r="M30" s="21"/>
      <c r="O30" s="5"/>
    </row>
    <row r="31" spans="1:18" ht="12.75">
      <c r="A31" s="21">
        <v>25</v>
      </c>
      <c r="B31" s="19" t="s">
        <v>91</v>
      </c>
      <c r="C31" s="21" t="s">
        <v>90</v>
      </c>
      <c r="D31" s="21" t="s">
        <v>23</v>
      </c>
      <c r="E31" s="21"/>
      <c r="F31" s="21" t="s">
        <v>92</v>
      </c>
      <c r="G31" s="21">
        <v>7</v>
      </c>
      <c r="H31" s="21">
        <v>2.5</v>
      </c>
      <c r="I31" s="21">
        <v>2</v>
      </c>
      <c r="J31" s="21">
        <v>1.5</v>
      </c>
      <c r="K31" s="22">
        <v>13</v>
      </c>
      <c r="L31">
        <f t="shared" si="0"/>
        <v>0.325</v>
      </c>
      <c r="M31" s="21">
        <f t="shared" si="1"/>
        <v>28.299999999999994</v>
      </c>
      <c r="O31" s="20"/>
      <c r="P31" s="21"/>
      <c r="Q31" s="21"/>
      <c r="R31" s="21"/>
    </row>
    <row r="32" spans="2:18" ht="12.75">
      <c r="B32" s="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ht="12.75">
      <c r="B33" s="4"/>
    </row>
    <row r="34" spans="2:10" ht="12.75">
      <c r="B34" s="4"/>
      <c r="G34">
        <f>SUM(G4:G31)/25</f>
        <v>9.38</v>
      </c>
      <c r="H34">
        <f>SUM(H4:H31)/25</f>
        <v>7.7</v>
      </c>
      <c r="I34">
        <f>SUM(I4:I31)/25</f>
        <v>6.58</v>
      </c>
      <c r="J34">
        <f>SUM(J4:J31)/25</f>
        <v>2.42</v>
      </c>
    </row>
    <row r="35" ht="12.75">
      <c r="B35" s="4"/>
    </row>
    <row r="36" ht="12.75">
      <c r="B36" s="4"/>
    </row>
    <row r="37" ht="12.75">
      <c r="B37" s="4"/>
    </row>
    <row r="38" spans="11:13" ht="12.75">
      <c r="K38" s="16"/>
      <c r="L38" s="17"/>
      <c r="M38" s="16"/>
    </row>
    <row r="39" spans="2:13" ht="12.75">
      <c r="B39" s="4"/>
      <c r="K39" s="18"/>
      <c r="L39" s="17"/>
      <c r="M39" s="16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5" t="s">
        <v>4</v>
      </c>
      <c r="B2" s="25"/>
      <c r="C2" s="25"/>
      <c r="D2" s="25"/>
      <c r="E2" s="25"/>
      <c r="F2" s="25"/>
      <c r="G2" s="25"/>
    </row>
    <row r="3" ht="12.75">
      <c r="A3" s="6"/>
    </row>
    <row r="4" spans="1:7" ht="15">
      <c r="A4" s="6"/>
      <c r="B4" s="7" t="s">
        <v>5</v>
      </c>
      <c r="C4" s="26" t="s">
        <v>20</v>
      </c>
      <c r="D4" s="26"/>
      <c r="E4" s="26"/>
      <c r="F4" s="26"/>
      <c r="G4" s="26"/>
    </row>
    <row r="5" spans="1:7" ht="15">
      <c r="A5" s="6"/>
      <c r="B5" s="7" t="s">
        <v>6</v>
      </c>
      <c r="C5" s="26" t="s">
        <v>21</v>
      </c>
      <c r="D5" s="26"/>
      <c r="E5" s="26"/>
      <c r="F5" s="26"/>
      <c r="G5" s="26"/>
    </row>
    <row r="6" spans="1:5" ht="15">
      <c r="A6" s="6"/>
      <c r="B6" s="7" t="s">
        <v>7</v>
      </c>
      <c r="C6" s="26" t="s">
        <v>22</v>
      </c>
      <c r="D6" s="26"/>
      <c r="E6" s="26"/>
    </row>
    <row r="7" spans="1:4" ht="15">
      <c r="A7" s="6"/>
      <c r="B7" s="7" t="s">
        <v>8</v>
      </c>
      <c r="C7" s="23">
        <v>40928</v>
      </c>
      <c r="D7" s="23"/>
    </row>
    <row r="8" spans="1:3" ht="15">
      <c r="A8" s="6"/>
      <c r="B8" t="s">
        <v>9</v>
      </c>
      <c r="C8" s="7"/>
    </row>
    <row r="9" spans="1:3" ht="15">
      <c r="A9" s="6"/>
      <c r="B9" t="s">
        <v>10</v>
      </c>
      <c r="C9" s="7">
        <v>40</v>
      </c>
    </row>
    <row r="10" ht="13.5" thickBot="1">
      <c r="A10" s="6"/>
    </row>
    <row r="11" spans="1:7" ht="30.75" thickBot="1">
      <c r="A11" s="8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10" t="s">
        <v>17</v>
      </c>
    </row>
    <row r="12" spans="1:7" ht="12.75">
      <c r="A12" s="11" t="s">
        <v>18</v>
      </c>
      <c r="B12" s="12"/>
      <c r="C12" s="12"/>
      <c r="D12" s="12"/>
      <c r="E12" s="12"/>
      <c r="F12" s="12"/>
      <c r="G12" s="12"/>
    </row>
    <row r="13" spans="1:7" ht="12.75">
      <c r="A13" s="13"/>
      <c r="B13" s="14"/>
      <c r="C13" s="14"/>
      <c r="D13" s="14"/>
      <c r="E13" s="14"/>
      <c r="F13" s="14"/>
      <c r="G13" s="14"/>
    </row>
    <row r="14" spans="1:7" ht="12.75">
      <c r="A14" s="13"/>
      <c r="B14" s="14"/>
      <c r="C14" s="14"/>
      <c r="D14" s="14"/>
      <c r="E14" s="14"/>
      <c r="F14" s="14"/>
      <c r="G14" s="14"/>
    </row>
    <row r="15" spans="1:7" ht="12.75">
      <c r="A15" s="13"/>
      <c r="B15" s="14"/>
      <c r="C15" s="14"/>
      <c r="D15" s="14"/>
      <c r="E15" s="14"/>
      <c r="F15" s="14"/>
      <c r="G15" s="14"/>
    </row>
    <row r="16" spans="1:7" ht="12.75">
      <c r="A16" s="13"/>
      <c r="B16" s="14"/>
      <c r="C16" s="14"/>
      <c r="D16" s="14"/>
      <c r="E16" s="14"/>
      <c r="F16" s="14"/>
      <c r="G16" s="14"/>
    </row>
    <row r="17" spans="1:7" ht="12.75">
      <c r="A17" s="13"/>
      <c r="B17" s="14"/>
      <c r="C17" s="14"/>
      <c r="D17" s="14"/>
      <c r="E17" s="14"/>
      <c r="F17" s="14"/>
      <c r="G17" s="14"/>
    </row>
    <row r="18" spans="1:7" ht="12.75">
      <c r="A18" s="13"/>
      <c r="B18" s="14"/>
      <c r="C18" s="14"/>
      <c r="D18" s="14"/>
      <c r="E18" s="14"/>
      <c r="F18" s="14"/>
      <c r="G18" s="14"/>
    </row>
    <row r="19" spans="1:7" ht="12.75">
      <c r="A19" s="13"/>
      <c r="B19" s="14"/>
      <c r="C19" s="14"/>
      <c r="D19" s="14"/>
      <c r="E19" s="14"/>
      <c r="F19" s="14"/>
      <c r="G19" s="14"/>
    </row>
    <row r="20" spans="1:7" ht="12.75">
      <c r="A20" s="13"/>
      <c r="B20" s="14"/>
      <c r="C20" s="14"/>
      <c r="D20" s="14"/>
      <c r="E20" s="14"/>
      <c r="F20" s="14"/>
      <c r="G20" s="14"/>
    </row>
    <row r="21" spans="1:7" ht="12.75">
      <c r="A21" s="13"/>
      <c r="B21" s="14"/>
      <c r="C21" s="14"/>
      <c r="D21" s="14"/>
      <c r="E21" s="14"/>
      <c r="F21" s="14"/>
      <c r="G21" s="14"/>
    </row>
    <row r="22" spans="1:7" ht="12.75">
      <c r="A22" s="13"/>
      <c r="B22" s="14"/>
      <c r="C22" s="14"/>
      <c r="D22" s="14"/>
      <c r="E22" s="14"/>
      <c r="F22" s="14"/>
      <c r="G22" s="14"/>
    </row>
    <row r="23" spans="1:7" ht="12.75">
      <c r="A23" s="13"/>
      <c r="B23" s="14"/>
      <c r="C23" s="14"/>
      <c r="D23" s="14"/>
      <c r="E23" s="14"/>
      <c r="F23" s="14"/>
      <c r="G23" s="14"/>
    </row>
    <row r="24" spans="1:7" ht="12.75">
      <c r="A24" s="13"/>
      <c r="B24" s="14"/>
      <c r="C24" s="14"/>
      <c r="D24" s="14"/>
      <c r="E24" s="14"/>
      <c r="F24" s="14"/>
      <c r="G24" s="14"/>
    </row>
    <row r="25" spans="1:7" ht="12.75">
      <c r="A25" s="13"/>
      <c r="B25" s="14"/>
      <c r="C25" s="14"/>
      <c r="D25" s="14"/>
      <c r="E25" s="14"/>
      <c r="F25" s="14"/>
      <c r="G25" s="14"/>
    </row>
    <row r="26" spans="1:7" ht="12.75">
      <c r="A26" s="13"/>
      <c r="B26" s="14"/>
      <c r="C26" s="14"/>
      <c r="D26" s="14"/>
      <c r="E26" s="14"/>
      <c r="F26" s="14"/>
      <c r="G26" s="14"/>
    </row>
    <row r="27" spans="1:7" ht="12.75">
      <c r="A27" s="13"/>
      <c r="B27" s="14"/>
      <c r="C27" s="14"/>
      <c r="D27" s="14"/>
      <c r="E27" s="14"/>
      <c r="F27" s="14"/>
      <c r="G27" s="14"/>
    </row>
    <row r="28" spans="1:7" ht="12.75">
      <c r="A28" s="13"/>
      <c r="B28" s="14"/>
      <c r="C28" s="14"/>
      <c r="D28" s="14"/>
      <c r="E28" s="14"/>
      <c r="F28" s="14"/>
      <c r="G28" s="14"/>
    </row>
    <row r="29" spans="1:7" ht="12.75">
      <c r="A29" s="13"/>
      <c r="B29" s="14"/>
      <c r="C29" s="14"/>
      <c r="D29" s="14"/>
      <c r="E29" s="14"/>
      <c r="F29" s="14"/>
      <c r="G29" s="14"/>
    </row>
    <row r="30" spans="1:7" ht="12.75">
      <c r="A30" s="13"/>
      <c r="B30" s="14"/>
      <c r="C30" s="14"/>
      <c r="D30" s="14"/>
      <c r="E30" s="14"/>
      <c r="F30" s="14"/>
      <c r="G30" s="14"/>
    </row>
    <row r="31" ht="12.75">
      <c r="A31" s="6"/>
    </row>
    <row r="32" spans="1:7" ht="12.75">
      <c r="A32" s="24" t="s">
        <v>19</v>
      </c>
      <c r="B32" s="24"/>
      <c r="C32" s="24"/>
      <c r="D32" s="24"/>
      <c r="E32" s="24"/>
      <c r="F32" s="24"/>
      <c r="G32" s="24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2017-05-06T18:23:05Z</dcterms:modified>
  <cp:category/>
  <cp:version/>
  <cp:contentType/>
  <cp:contentStatus/>
</cp:coreProperties>
</file>